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85" yWindow="180" windowWidth="20505" windowHeight="11760"/>
  </bookViews>
  <sheets>
    <sheet name="oceneny_zoznam_poloziek" sheetId="1" r:id="rId1"/>
  </sheets>
  <calcPr calcId="144525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4" i="1"/>
  <c r="H5" i="1"/>
  <c r="H6" i="1"/>
  <c r="H7" i="1"/>
  <c r="H8" i="1"/>
  <c r="H9" i="1"/>
  <c r="H10" i="1"/>
  <c r="H11" i="1"/>
  <c r="H12" i="1"/>
  <c r="H13" i="1"/>
  <c r="H14" i="1"/>
  <c r="H15" i="1"/>
  <c r="H16" i="1"/>
  <c r="H4" i="1"/>
  <c r="L16" i="1" l="1"/>
  <c r="J16" i="1"/>
  <c r="L15" i="1"/>
  <c r="J15" i="1"/>
  <c r="L14" i="1"/>
  <c r="J14" i="1"/>
  <c r="K14" i="1" s="1"/>
  <c r="L13" i="1"/>
  <c r="J13" i="1"/>
  <c r="K13" i="1" s="1"/>
  <c r="L12" i="1"/>
  <c r="J12" i="1"/>
  <c r="L11" i="1"/>
  <c r="J11" i="1"/>
  <c r="L10" i="1"/>
  <c r="J10" i="1"/>
  <c r="K10" i="1" s="1"/>
  <c r="L5" i="1"/>
  <c r="L6" i="1"/>
  <c r="L7" i="1"/>
  <c r="L8" i="1"/>
  <c r="L9" i="1"/>
  <c r="L4" i="1"/>
  <c r="J5" i="1"/>
  <c r="J6" i="1"/>
  <c r="K6" i="1" s="1"/>
  <c r="J7" i="1"/>
  <c r="J8" i="1"/>
  <c r="J9" i="1"/>
  <c r="K9" i="1" s="1"/>
  <c r="J4" i="1"/>
  <c r="N4" i="1" l="1"/>
  <c r="L17" i="1"/>
  <c r="K5" i="1"/>
  <c r="N7" i="1"/>
  <c r="K4" i="1"/>
  <c r="N8" i="1"/>
  <c r="N5" i="1"/>
  <c r="K8" i="1"/>
  <c r="N10" i="1"/>
  <c r="K7" i="1"/>
  <c r="N9" i="1"/>
  <c r="N6" i="1"/>
  <c r="N14" i="1"/>
  <c r="K12" i="1"/>
  <c r="K16" i="1"/>
  <c r="N12" i="1"/>
  <c r="N16" i="1"/>
  <c r="N11" i="1"/>
  <c r="N15" i="1"/>
  <c r="K11" i="1"/>
  <c r="N13" i="1"/>
  <c r="K15" i="1"/>
  <c r="N19" i="1" l="1"/>
  <c r="M18" i="1" s="1"/>
</calcChain>
</file>

<file path=xl/sharedStrings.xml><?xml version="1.0" encoding="utf-8"?>
<sst xmlns="http://schemas.openxmlformats.org/spreadsheetml/2006/main" count="60" uniqueCount="36">
  <si>
    <t>P.č.</t>
  </si>
  <si>
    <t>MJ</t>
  </si>
  <si>
    <t>CENA za MJ v EUR bez DPH</t>
  </si>
  <si>
    <t>DPH v EUR za MJ</t>
  </si>
  <si>
    <t>CENA  za MJ v EUR s DPH</t>
  </si>
  <si>
    <t>CENA za predpokladané množstvo EUR  bez DPH</t>
  </si>
  <si>
    <t>DPH v EUR za predpokl. množstvo</t>
  </si>
  <si>
    <t>CENA za predpokl. množstvo v EUR  s DPH</t>
  </si>
  <si>
    <t>ks</t>
  </si>
  <si>
    <t>CELKOVÁ CENA ZA PREDPOKLADANÉ MNOŽSTVO PREDMETU ZMLUVY  V EUR BEZ DPH</t>
  </si>
  <si>
    <t xml:space="preserve">   </t>
  </si>
  <si>
    <t>VÝŠKA DPH  V  EUR</t>
  </si>
  <si>
    <t>Táto hodnota bude návrhom na plnenie kritérií na hodnotenie ponúk.</t>
  </si>
  <si>
    <t>Názov položky predmetu zákazky</t>
  </si>
  <si>
    <t>Technická špecifikácia položiek predmetu zákazky</t>
  </si>
  <si>
    <t>HP 1022</t>
  </si>
  <si>
    <t>HP CP 2025 čb.</t>
  </si>
  <si>
    <t>HP CP 2025 magenta</t>
  </si>
  <si>
    <t>HP CP 2025 cyan</t>
  </si>
  <si>
    <t>HP CP 2025 yelow</t>
  </si>
  <si>
    <t xml:space="preserve">HP P2055 CE505 X </t>
  </si>
  <si>
    <t>Konica Minolta bizhub 163 originál</t>
  </si>
  <si>
    <t>Konica Minolta bizhub 162 originál</t>
  </si>
  <si>
    <t>Konica Minolta C220 cierna</t>
  </si>
  <si>
    <t>Konica Minolta C220 cyan</t>
  </si>
  <si>
    <t>Konica Minolta C220 magneta</t>
  </si>
  <si>
    <t>Konica Minolta C220 yellow</t>
  </si>
  <si>
    <t>P3015 toner HP CE255X</t>
  </si>
  <si>
    <t>Predpokl. množstvo škola</t>
  </si>
  <si>
    <t>Predpokl. množstvo projekt</t>
  </si>
  <si>
    <t>originálny toner</t>
  </si>
  <si>
    <t>Počet strán</t>
  </si>
  <si>
    <t>Predpokl. množstvo spolu</t>
  </si>
  <si>
    <t>Príloha č. 1 k zákazke:</t>
  </si>
  <si>
    <r>
      <t xml:space="preserve">„Tonery, cartridge a náplne do tlačiarní“ </t>
    </r>
    <r>
      <rPr>
        <sz val="12"/>
        <color theme="1"/>
        <rFont val="Times New Roman"/>
        <family val="1"/>
        <charset val="238"/>
      </rPr>
      <t xml:space="preserve"> </t>
    </r>
  </si>
  <si>
    <t>CELKOVÁ CENA ZA PREPOKLADANÉ MNOŽSTVO PREDMETU ZMLUVY  ( súčet celkových cien položiek č. 1 až 13)  V EUR s 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</si>
</sst>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#,##0\ [$EUR]"/>
  </numFmts>
  <fonts count="10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0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activeCell="M16" sqref="M16"/>
    </sheetView>
  </sheetViews>
  <sheetFormatPr defaultRowHeight="15" x14ac:dyDescent="0.25"/>
  <cols>
    <col min="2" max="2" width="18.42578125" style="2" customWidth="1"/>
    <col min="3" max="3" width="15.85546875" customWidth="1"/>
    <col min="4" max="4" width="11.42578125" customWidth="1"/>
    <col min="5" max="5" width="11.140625" customWidth="1"/>
    <col min="6" max="8" width="11.42578125" customWidth="1"/>
    <col min="9" max="9" width="13" style="2" customWidth="1"/>
    <col min="10" max="10" width="9.42578125" customWidth="1"/>
    <col min="11" max="11" width="13.5703125" customWidth="1"/>
    <col min="12" max="13" width="14.7109375" customWidth="1"/>
    <col min="14" max="14" width="12.42578125" customWidth="1"/>
  </cols>
  <sheetData>
    <row r="1" spans="1:14" ht="15.75" x14ac:dyDescent="0.25">
      <c r="A1" t="s">
        <v>33</v>
      </c>
      <c r="C1" s="23" t="s">
        <v>34</v>
      </c>
    </row>
    <row r="3" spans="1:14" ht="51.75" customHeight="1" x14ac:dyDescent="0.25">
      <c r="A3" s="8" t="s">
        <v>0</v>
      </c>
      <c r="B3" s="7" t="s">
        <v>13</v>
      </c>
      <c r="C3" s="8" t="s">
        <v>14</v>
      </c>
      <c r="D3" s="8" t="s">
        <v>31</v>
      </c>
      <c r="E3" s="8" t="s">
        <v>1</v>
      </c>
      <c r="F3" s="8" t="s">
        <v>28</v>
      </c>
      <c r="G3" s="8" t="s">
        <v>29</v>
      </c>
      <c r="H3" s="8" t="s">
        <v>32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</row>
    <row r="4" spans="1:14" ht="15.75" thickBot="1" x14ac:dyDescent="0.3">
      <c r="A4" s="3">
        <v>1</v>
      </c>
      <c r="B4" s="11" t="s">
        <v>15</v>
      </c>
      <c r="C4" s="10" t="s">
        <v>30</v>
      </c>
      <c r="D4" s="11">
        <v>2000</v>
      </c>
      <c r="E4" s="3" t="s">
        <v>8</v>
      </c>
      <c r="F4" s="17">
        <v>3</v>
      </c>
      <c r="G4" s="17">
        <v>0</v>
      </c>
      <c r="H4" s="30">
        <f>F4+G4</f>
        <v>3</v>
      </c>
      <c r="I4" s="1"/>
      <c r="J4" s="4">
        <f>I4*0.2</f>
        <v>0</v>
      </c>
      <c r="K4" s="4">
        <f>J4+I4</f>
        <v>0</v>
      </c>
      <c r="L4" s="4">
        <f>I4*F4</f>
        <v>0</v>
      </c>
      <c r="M4" s="4">
        <f>J4*H4</f>
        <v>0</v>
      </c>
      <c r="N4" s="4">
        <f>L4+M4</f>
        <v>0</v>
      </c>
    </row>
    <row r="5" spans="1:14" ht="17.25" customHeight="1" thickTop="1" x14ac:dyDescent="0.25">
      <c r="A5" s="5">
        <v>2</v>
      </c>
      <c r="B5" s="12" t="s">
        <v>16</v>
      </c>
      <c r="C5" s="10" t="s">
        <v>30</v>
      </c>
      <c r="D5" s="12">
        <v>3500</v>
      </c>
      <c r="E5" s="3" t="s">
        <v>8</v>
      </c>
      <c r="F5" s="18">
        <v>1</v>
      </c>
      <c r="G5" s="18">
        <v>1</v>
      </c>
      <c r="H5" s="30">
        <f t="shared" ref="H5:H16" si="0">F5+G5</f>
        <v>2</v>
      </c>
      <c r="I5" s="1"/>
      <c r="J5" s="4">
        <f t="shared" ref="J5:J16" si="1">I5*0.2</f>
        <v>0</v>
      </c>
      <c r="K5" s="4">
        <f t="shared" ref="K5:K9" si="2">J5+I5</f>
        <v>0</v>
      </c>
      <c r="L5" s="4">
        <f t="shared" ref="L5:L9" si="3">I5*F5</f>
        <v>0</v>
      </c>
      <c r="M5" s="24">
        <f t="shared" ref="M5:M16" si="4">J5*H5</f>
        <v>0</v>
      </c>
      <c r="N5" s="4">
        <f t="shared" ref="N5:N9" si="5">L5+M5</f>
        <v>0</v>
      </c>
    </row>
    <row r="6" spans="1:14" x14ac:dyDescent="0.25">
      <c r="A6" s="3">
        <v>3</v>
      </c>
      <c r="B6" s="13" t="s">
        <v>17</v>
      </c>
      <c r="C6" s="10" t="s">
        <v>30</v>
      </c>
      <c r="D6" s="13">
        <v>3500</v>
      </c>
      <c r="E6" s="3" t="s">
        <v>8</v>
      </c>
      <c r="F6" s="19">
        <v>1</v>
      </c>
      <c r="G6" s="19">
        <v>0</v>
      </c>
      <c r="H6" s="30">
        <f t="shared" si="0"/>
        <v>1</v>
      </c>
      <c r="I6" s="1"/>
      <c r="J6" s="4">
        <f t="shared" si="1"/>
        <v>0</v>
      </c>
      <c r="K6" s="4">
        <f t="shared" si="2"/>
        <v>0</v>
      </c>
      <c r="L6" s="4">
        <f t="shared" si="3"/>
        <v>0</v>
      </c>
      <c r="M6" s="24">
        <f t="shared" si="4"/>
        <v>0</v>
      </c>
      <c r="N6" s="4">
        <f t="shared" si="5"/>
        <v>0</v>
      </c>
    </row>
    <row r="7" spans="1:14" x14ac:dyDescent="0.25">
      <c r="A7" s="5">
        <v>4</v>
      </c>
      <c r="B7" s="13" t="s">
        <v>18</v>
      </c>
      <c r="C7" s="10" t="s">
        <v>30</v>
      </c>
      <c r="D7" s="13">
        <v>3500</v>
      </c>
      <c r="E7" s="3" t="s">
        <v>8</v>
      </c>
      <c r="F7" s="19">
        <v>1</v>
      </c>
      <c r="G7" s="19">
        <v>0</v>
      </c>
      <c r="H7" s="30">
        <f t="shared" si="0"/>
        <v>1</v>
      </c>
      <c r="I7" s="1"/>
      <c r="J7" s="4">
        <f t="shared" si="1"/>
        <v>0</v>
      </c>
      <c r="K7" s="4">
        <f t="shared" si="2"/>
        <v>0</v>
      </c>
      <c r="L7" s="4">
        <f t="shared" si="3"/>
        <v>0</v>
      </c>
      <c r="M7" s="24">
        <f t="shared" si="4"/>
        <v>0</v>
      </c>
      <c r="N7" s="4">
        <f t="shared" si="5"/>
        <v>0</v>
      </c>
    </row>
    <row r="8" spans="1:14" ht="15.75" thickBot="1" x14ac:dyDescent="0.3">
      <c r="A8" s="3">
        <v>5</v>
      </c>
      <c r="B8" s="14" t="s">
        <v>19</v>
      </c>
      <c r="C8" s="10" t="s">
        <v>30</v>
      </c>
      <c r="D8" s="14">
        <v>3500</v>
      </c>
      <c r="E8" s="3" t="s">
        <v>8</v>
      </c>
      <c r="F8" s="20">
        <v>1</v>
      </c>
      <c r="G8" s="20">
        <v>0</v>
      </c>
      <c r="H8" s="30">
        <f t="shared" si="0"/>
        <v>1</v>
      </c>
      <c r="I8" s="1"/>
      <c r="J8" s="4">
        <f t="shared" si="1"/>
        <v>0</v>
      </c>
      <c r="K8" s="4">
        <f t="shared" si="2"/>
        <v>0</v>
      </c>
      <c r="L8" s="4">
        <f t="shared" si="3"/>
        <v>0</v>
      </c>
      <c r="M8" s="24">
        <f t="shared" si="4"/>
        <v>0</v>
      </c>
      <c r="N8" s="4">
        <f t="shared" si="5"/>
        <v>0</v>
      </c>
    </row>
    <row r="9" spans="1:14" ht="16.5" thickTop="1" thickBot="1" x14ac:dyDescent="0.3">
      <c r="A9" s="5">
        <v>6</v>
      </c>
      <c r="B9" s="11" t="s">
        <v>20</v>
      </c>
      <c r="C9" s="10" t="s">
        <v>30</v>
      </c>
      <c r="D9" s="11">
        <v>6500</v>
      </c>
      <c r="E9" s="3" t="s">
        <v>8</v>
      </c>
      <c r="F9" s="17">
        <v>2</v>
      </c>
      <c r="G9" s="17">
        <v>2</v>
      </c>
      <c r="H9" s="30">
        <f t="shared" si="0"/>
        <v>4</v>
      </c>
      <c r="I9" s="1"/>
      <c r="J9" s="4">
        <f t="shared" si="1"/>
        <v>0</v>
      </c>
      <c r="K9" s="4">
        <f t="shared" si="2"/>
        <v>0</v>
      </c>
      <c r="L9" s="4">
        <f t="shared" si="3"/>
        <v>0</v>
      </c>
      <c r="M9" s="24">
        <f t="shared" si="4"/>
        <v>0</v>
      </c>
      <c r="N9" s="4">
        <f t="shared" si="5"/>
        <v>0</v>
      </c>
    </row>
    <row r="10" spans="1:14" ht="25.5" x14ac:dyDescent="0.25">
      <c r="A10" s="3">
        <v>7</v>
      </c>
      <c r="B10" s="15" t="s">
        <v>21</v>
      </c>
      <c r="C10" s="10" t="s">
        <v>30</v>
      </c>
      <c r="D10" s="15">
        <v>11000</v>
      </c>
      <c r="E10" s="3" t="s">
        <v>8</v>
      </c>
      <c r="F10" s="21">
        <v>2</v>
      </c>
      <c r="G10" s="21">
        <v>2</v>
      </c>
      <c r="H10" s="30">
        <f t="shared" si="0"/>
        <v>4</v>
      </c>
      <c r="I10" s="1"/>
      <c r="J10" s="4">
        <f t="shared" si="1"/>
        <v>0</v>
      </c>
      <c r="K10" s="4">
        <f t="shared" ref="K10" si="6">J10+I10</f>
        <v>0</v>
      </c>
      <c r="L10" s="4">
        <f t="shared" ref="L10" si="7">I10*F10</f>
        <v>0</v>
      </c>
      <c r="M10" s="24">
        <f t="shared" si="4"/>
        <v>0</v>
      </c>
      <c r="N10" s="4">
        <f t="shared" ref="N10" si="8">L10+M10</f>
        <v>0</v>
      </c>
    </row>
    <row r="11" spans="1:14" ht="26.25" thickBot="1" x14ac:dyDescent="0.3">
      <c r="A11" s="5">
        <v>8</v>
      </c>
      <c r="B11" s="11" t="s">
        <v>22</v>
      </c>
      <c r="C11" s="10" t="s">
        <v>30</v>
      </c>
      <c r="D11" s="11">
        <v>11000</v>
      </c>
      <c r="E11" s="3" t="s">
        <v>8</v>
      </c>
      <c r="F11" s="17">
        <v>2</v>
      </c>
      <c r="G11" s="17">
        <v>1</v>
      </c>
      <c r="H11" s="30">
        <f t="shared" si="0"/>
        <v>3</v>
      </c>
      <c r="I11" s="1"/>
      <c r="J11" s="4">
        <f t="shared" si="1"/>
        <v>0</v>
      </c>
      <c r="K11" s="4">
        <f t="shared" ref="K11:K16" si="9">J11+I11</f>
        <v>0</v>
      </c>
      <c r="L11" s="4">
        <f t="shared" ref="L11:L16" si="10">I11*F11</f>
        <v>0</v>
      </c>
      <c r="M11" s="24">
        <f t="shared" si="4"/>
        <v>0</v>
      </c>
      <c r="N11" s="4">
        <f t="shared" ref="N11:N16" si="11">L11+M11</f>
        <v>0</v>
      </c>
    </row>
    <row r="12" spans="1:14" ht="26.25" thickTop="1" x14ac:dyDescent="0.25">
      <c r="A12" s="3">
        <v>9</v>
      </c>
      <c r="B12" s="12" t="s">
        <v>23</v>
      </c>
      <c r="C12" s="10" t="s">
        <v>30</v>
      </c>
      <c r="D12" s="12">
        <v>29000</v>
      </c>
      <c r="E12" s="3" t="s">
        <v>8</v>
      </c>
      <c r="F12" s="18">
        <v>5</v>
      </c>
      <c r="G12" s="18">
        <v>6</v>
      </c>
      <c r="H12" s="30">
        <f t="shared" si="0"/>
        <v>11</v>
      </c>
      <c r="I12" s="1"/>
      <c r="J12" s="4">
        <f t="shared" si="1"/>
        <v>0</v>
      </c>
      <c r="K12" s="4">
        <f t="shared" si="9"/>
        <v>0</v>
      </c>
      <c r="L12" s="4">
        <f t="shared" si="10"/>
        <v>0</v>
      </c>
      <c r="M12" s="24">
        <f t="shared" si="4"/>
        <v>0</v>
      </c>
      <c r="N12" s="4">
        <f t="shared" si="11"/>
        <v>0</v>
      </c>
    </row>
    <row r="13" spans="1:14" ht="25.5" x14ac:dyDescent="0.25">
      <c r="A13" s="5">
        <v>10</v>
      </c>
      <c r="B13" s="13" t="s">
        <v>24</v>
      </c>
      <c r="C13" s="10" t="s">
        <v>30</v>
      </c>
      <c r="D13" s="13">
        <v>25000</v>
      </c>
      <c r="E13" s="3" t="s">
        <v>8</v>
      </c>
      <c r="F13" s="19">
        <v>2</v>
      </c>
      <c r="G13" s="19">
        <v>2</v>
      </c>
      <c r="H13" s="30">
        <f t="shared" si="0"/>
        <v>4</v>
      </c>
      <c r="I13" s="1"/>
      <c r="J13" s="4">
        <f t="shared" si="1"/>
        <v>0</v>
      </c>
      <c r="K13" s="4">
        <f t="shared" si="9"/>
        <v>0</v>
      </c>
      <c r="L13" s="4">
        <f t="shared" si="10"/>
        <v>0</v>
      </c>
      <c r="M13" s="24">
        <f t="shared" si="4"/>
        <v>0</v>
      </c>
      <c r="N13" s="4">
        <f t="shared" si="11"/>
        <v>0</v>
      </c>
    </row>
    <row r="14" spans="1:14" ht="25.5" x14ac:dyDescent="0.25">
      <c r="A14" s="3">
        <v>11</v>
      </c>
      <c r="B14" s="13" t="s">
        <v>25</v>
      </c>
      <c r="C14" s="10" t="s">
        <v>30</v>
      </c>
      <c r="D14" s="13">
        <v>25000</v>
      </c>
      <c r="E14" s="3" t="s">
        <v>8</v>
      </c>
      <c r="F14" s="19">
        <v>2</v>
      </c>
      <c r="G14" s="19">
        <v>2</v>
      </c>
      <c r="H14" s="30">
        <f t="shared" si="0"/>
        <v>4</v>
      </c>
      <c r="I14" s="1"/>
      <c r="J14" s="4">
        <f t="shared" si="1"/>
        <v>0</v>
      </c>
      <c r="K14" s="4">
        <f t="shared" si="9"/>
        <v>0</v>
      </c>
      <c r="L14" s="4">
        <f t="shared" si="10"/>
        <v>0</v>
      </c>
      <c r="M14" s="24">
        <f t="shared" si="4"/>
        <v>0</v>
      </c>
      <c r="N14" s="4">
        <f t="shared" si="11"/>
        <v>0</v>
      </c>
    </row>
    <row r="15" spans="1:14" ht="28.5" customHeight="1" thickBot="1" x14ac:dyDescent="0.3">
      <c r="A15" s="5">
        <v>12</v>
      </c>
      <c r="B15" s="14" t="s">
        <v>26</v>
      </c>
      <c r="C15" s="10" t="s">
        <v>30</v>
      </c>
      <c r="D15" s="14">
        <v>25000</v>
      </c>
      <c r="E15" s="3" t="s">
        <v>8</v>
      </c>
      <c r="F15" s="20">
        <v>2</v>
      </c>
      <c r="G15" s="20">
        <v>2</v>
      </c>
      <c r="H15" s="30">
        <f t="shared" si="0"/>
        <v>4</v>
      </c>
      <c r="I15" s="1"/>
      <c r="J15" s="4">
        <f t="shared" si="1"/>
        <v>0</v>
      </c>
      <c r="K15" s="4">
        <f t="shared" si="9"/>
        <v>0</v>
      </c>
      <c r="L15" s="4">
        <f t="shared" si="10"/>
        <v>0</v>
      </c>
      <c r="M15" s="24">
        <f t="shared" si="4"/>
        <v>0</v>
      </c>
      <c r="N15" s="4">
        <f t="shared" si="11"/>
        <v>0</v>
      </c>
    </row>
    <row r="16" spans="1:14" ht="26.25" thickTop="1" x14ac:dyDescent="0.25">
      <c r="A16" s="3">
        <v>13</v>
      </c>
      <c r="B16" s="16" t="s">
        <v>27</v>
      </c>
      <c r="C16" s="10" t="s">
        <v>30</v>
      </c>
      <c r="D16" s="16">
        <v>12500</v>
      </c>
      <c r="E16" s="3" t="s">
        <v>8</v>
      </c>
      <c r="F16" s="22">
        <v>6</v>
      </c>
      <c r="G16" s="22">
        <v>5</v>
      </c>
      <c r="H16" s="30">
        <f t="shared" si="0"/>
        <v>11</v>
      </c>
      <c r="I16" s="1"/>
      <c r="J16" s="4">
        <f t="shared" si="1"/>
        <v>0</v>
      </c>
      <c r="K16" s="4">
        <f t="shared" si="9"/>
        <v>0</v>
      </c>
      <c r="L16" s="4">
        <f t="shared" si="10"/>
        <v>0</v>
      </c>
      <c r="M16" s="24">
        <f t="shared" si="4"/>
        <v>0</v>
      </c>
      <c r="N16" s="4">
        <f t="shared" si="11"/>
        <v>0</v>
      </c>
    </row>
    <row r="17" spans="1:14" x14ac:dyDescent="0.25">
      <c r="A17" s="25" t="s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">
        <f>SUM(L4:L16)</f>
        <v>0</v>
      </c>
      <c r="M17" s="4" t="s">
        <v>10</v>
      </c>
      <c r="N17" s="4"/>
    </row>
    <row r="18" spans="1:14" x14ac:dyDescent="0.25">
      <c r="A18" s="25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4"/>
      <c r="M18" s="6">
        <f>N19-L17</f>
        <v>0</v>
      </c>
      <c r="N18" s="4"/>
    </row>
    <row r="19" spans="1:14" x14ac:dyDescent="0.25">
      <c r="A19" s="27" t="s">
        <v>35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/>
      <c r="M19" s="29"/>
      <c r="N19" s="26">
        <f>SUM(N3:N16)</f>
        <v>0</v>
      </c>
    </row>
    <row r="20" spans="1:14" x14ac:dyDescent="0.25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9"/>
      <c r="N20" s="26"/>
    </row>
  </sheetData>
  <mergeCells count="7">
    <mergeCell ref="A17:K17"/>
    <mergeCell ref="N19:N20"/>
    <mergeCell ref="A18:K18"/>
    <mergeCell ref="A19:K19"/>
    <mergeCell ref="A20:K20"/>
    <mergeCell ref="L19:L20"/>
    <mergeCell ref="M19:M20"/>
  </mergeCells>
  <pageMargins left="0.7" right="0.7" top="0.75" bottom="0.75" header="0.3" footer="0.3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oceneny_zoznam_poloziek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Susol Juraj</dc:creator>
  <cp:lastModifiedBy>root</cp:lastModifiedBy>
  <cp:lastPrinted>2014-11-12T14:37:35Z</cp:lastPrinted>
  <dcterms:created xsi:type="dcterms:W3CDTF">2013-08-05T13:09:52Z</dcterms:created>
  <dcterms:modified xsi:type="dcterms:W3CDTF">2014-11-12T14:41:09Z</dcterms:modified>
</cp:coreProperties>
</file>